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las\Desktop\"/>
    </mc:Choice>
  </mc:AlternateContent>
  <xr:revisionPtr revIDLastSave="0" documentId="13_ncr:1_{FF90BE23-C24C-43A6-8D7F-0587565E5A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CE SHEET" sheetId="1" r:id="rId1"/>
  </sheets>
  <definedNames>
    <definedName name="_xlnm.Print_Area" localSheetId="0">'PRICE SHEET'!$A$1:$D$53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6" i="1" s="1"/>
  <c r="D48" i="1" s="1"/>
</calcChain>
</file>

<file path=xl/sharedStrings.xml><?xml version="1.0" encoding="utf-8"?>
<sst xmlns="http://schemas.openxmlformats.org/spreadsheetml/2006/main" count="71" uniqueCount="71">
  <si>
    <t>Options Include:</t>
  </si>
  <si>
    <t>TOTAL</t>
  </si>
  <si>
    <t>Other Discussed Options:</t>
  </si>
  <si>
    <t>Sub Total with options:</t>
  </si>
  <si>
    <t>Boyce Equipment &amp; Parts Co., Inc.</t>
  </si>
  <si>
    <t>2893 S American Way</t>
  </si>
  <si>
    <t>Ogden, UT 84401</t>
  </si>
  <si>
    <t>800-748-4269   Fax: 801-392-4746</t>
  </si>
  <si>
    <t>Total with all options &amp; Freight:</t>
  </si>
  <si>
    <t>Freight Quote</t>
  </si>
  <si>
    <t>Shortened or Lenghtened to Customer Specs</t>
  </si>
  <si>
    <t>New Fiberglass Top (Removable)</t>
  </si>
  <si>
    <t>Recovered Seats (Driver Seat Spring Ride)</t>
  </si>
  <si>
    <t>Electrical- Checked out completely</t>
  </si>
  <si>
    <t>Air Shift Front Engage Transfer Case- Serviced</t>
  </si>
  <si>
    <t>Cooling System Serviced w/ New Hoses and Belts</t>
  </si>
  <si>
    <t>Fully Serviced</t>
  </si>
  <si>
    <t>Good Clear Window Glass</t>
  </si>
  <si>
    <t>Operating Windshield Wipers</t>
  </si>
  <si>
    <t>West Coast Mirrors</t>
  </si>
  <si>
    <t>Sliding Rear Window                               </t>
  </si>
  <si>
    <t>Dump Bed (Installed)</t>
  </si>
  <si>
    <t>Locking Door Handles</t>
  </si>
  <si>
    <t xml:space="preserve">24/12 V 60 Amp Solid State Reducer </t>
  </si>
  <si>
    <t>Camo Painting or 3 tone paint                         </t>
  </si>
  <si>
    <t>Block Heater</t>
  </si>
  <si>
    <t>24/12 V 20 Amp Solid State Reducer w/Cigerette Hook-Up</t>
  </si>
  <si>
    <t>900 Series 5 Ton Bobbed 4x4 build sheet</t>
  </si>
  <si>
    <t>5 Speed Allison Automatic Transmission- Serviced</t>
  </si>
  <si>
    <t>Air Brakes- Serviced</t>
  </si>
  <si>
    <t xml:space="preserve">4 Military 5 Ton Wheels </t>
  </si>
  <si>
    <t>4 New Group 34 Batteries</t>
  </si>
  <si>
    <t>Customer Name:</t>
  </si>
  <si>
    <t>Air Conditioning (12V/24V)- Above Head              </t>
  </si>
  <si>
    <t>Winch Installed (Hydraulic)             </t>
  </si>
  <si>
    <t xml:space="preserve">Model:                              VIN:  </t>
  </si>
  <si>
    <t>15,000 LB Electric Winch (Installed)</t>
  </si>
  <si>
    <t>NHC250 Cummins or 8.3 Turbo Charged Engine Checked out and Serviced</t>
  </si>
  <si>
    <t>DOT Lighting Package</t>
  </si>
  <si>
    <t>80 Amp Alternator Upgrade</t>
  </si>
  <si>
    <t>140 Amp Alternator Upgrade</t>
  </si>
  <si>
    <t>HEMMT Wheel (w/16.00R20 Tire Upgrade)</t>
  </si>
  <si>
    <t>BASE PRICE</t>
  </si>
  <si>
    <t>OPTIONS</t>
  </si>
  <si>
    <t>18,000 LB Electric Winch (Installed)- Extended</t>
  </si>
  <si>
    <t>Turn Key Ignition Switch- ON/OFF Switch</t>
  </si>
  <si>
    <r>
      <t>DOT Lighting Package- Top/Bed/Headlight/License Plate-</t>
    </r>
    <r>
      <rPr>
        <b/>
        <sz val="16"/>
        <color theme="1"/>
        <rFont val="Times New Roman"/>
        <family val="1"/>
      </rPr>
      <t xml:space="preserve"> LED</t>
    </r>
  </si>
  <si>
    <t>CTIS Removed with A2 Model</t>
  </si>
  <si>
    <t>Power Steering</t>
  </si>
  <si>
    <t>Heater</t>
  </si>
  <si>
    <t>HALF DOWN</t>
  </si>
  <si>
    <t>Upgraded Floor Padding Added</t>
  </si>
  <si>
    <t>PTO Installed</t>
  </si>
  <si>
    <t xml:space="preserve">  All sales require 50% Down Payment</t>
  </si>
  <si>
    <t xml:space="preserve">   Truck #:                                              Quote Date:                                           Quote good for 30 Days</t>
  </si>
  <si>
    <r>
      <t xml:space="preserve">Detroit Locker Installed (Per Axle) </t>
    </r>
    <r>
      <rPr>
        <b/>
        <sz val="16"/>
        <color theme="1"/>
        <rFont val="Times New Roman"/>
        <family val="1"/>
      </rPr>
      <t xml:space="preserve"> </t>
    </r>
  </si>
  <si>
    <t>Spare Tire w/ 5 Ton Wheel</t>
  </si>
  <si>
    <t>Rear Trailer Hitch Installed w/7 Pin Hook-Up      </t>
  </si>
  <si>
    <t>Troop Seats/Side Racks w/Bows</t>
  </si>
  <si>
    <t>Cargo Troop Seats/Racks w/Bows and Custom Cargo Cover</t>
  </si>
  <si>
    <t>*Prices updated as of 2/1/24*</t>
  </si>
  <si>
    <t>60 Days Mechanical Parts Warranty</t>
  </si>
  <si>
    <t>Email: dallas@boyceequipment.com</t>
  </si>
  <si>
    <t>14.00R20 49" *NEW* Tire Upgrade per Tire</t>
  </si>
  <si>
    <r>
      <t>4 Used High Tread 14.00R20 (</t>
    </r>
    <r>
      <rPr>
        <b/>
        <sz val="16"/>
        <color theme="1"/>
        <rFont val="Times New Roman"/>
        <family val="1"/>
      </rPr>
      <t xml:space="preserve">49") </t>
    </r>
    <r>
      <rPr>
        <sz val="16"/>
        <color theme="1"/>
        <rFont val="Times New Roman"/>
        <family val="1"/>
      </rPr>
      <t>Tires or 395/85R20 (</t>
    </r>
    <r>
      <rPr>
        <b/>
        <sz val="16"/>
        <color theme="1"/>
        <rFont val="Times New Roman"/>
        <family val="1"/>
      </rPr>
      <t>46"</t>
    </r>
    <r>
      <rPr>
        <sz val="16"/>
        <color theme="1"/>
        <rFont val="Times New Roman"/>
        <family val="1"/>
      </rPr>
      <t>) Tires</t>
    </r>
  </si>
  <si>
    <t>16.00R20 53" NOS Tire Upgrade per Tire</t>
  </si>
  <si>
    <r>
      <t xml:space="preserve">Custom Cargo Bed Length- Customer Choice </t>
    </r>
    <r>
      <rPr>
        <b/>
        <sz val="16"/>
        <color theme="1"/>
        <rFont val="Times New Roman"/>
        <family val="1"/>
      </rPr>
      <t xml:space="preserve">(6-12') </t>
    </r>
  </si>
  <si>
    <t>Fresh Industrial Paint (1 Color Exterior/Interior) w/Black Undercarriage</t>
  </si>
  <si>
    <r>
      <t xml:space="preserve"> Base Price of </t>
    </r>
    <r>
      <rPr>
        <b/>
        <sz val="20"/>
        <color rgb="FFFF0000"/>
        <rFont val="Arial"/>
        <family val="2"/>
      </rPr>
      <t>$38,500.00 (M923A1 or A2)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1"/>
      </rPr>
      <t>Includes:</t>
    </r>
  </si>
  <si>
    <t>M105 Trailer Bed</t>
  </si>
  <si>
    <t>M105 Trailer Bed Rack/Bows/Cargo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</si>
</sst>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$-409]#,##0.00;[Red]&quot;-&quot;[$$-409]#,##0.00"/>
    <numFmt numFmtId="165" formatCode="[$$-409]#,##0.00"/>
  </numFmts>
  <fonts count="3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FF0000"/>
      <name val="Arial"/>
      <family val="2"/>
    </font>
    <font>
      <sz val="11"/>
      <color theme="1"/>
      <name val="Arial"/>
      <family val="2"/>
    </font>
    <font>
      <sz val="36"/>
      <color theme="1"/>
      <name val="Copperplate Gothic Bold"/>
      <family val="2"/>
    </font>
    <font>
      <sz val="11"/>
      <color theme="1"/>
      <name val="Arial"/>
      <family val="2"/>
    </font>
    <font>
      <sz val="20"/>
      <color theme="1"/>
      <name val="Rockwell Extra Bold"/>
      <family val="1"/>
    </font>
    <font>
      <sz val="20"/>
      <color theme="1"/>
      <name val="Baskerville Old Face"/>
      <family val="1"/>
    </font>
    <font>
      <sz val="20"/>
      <color theme="1"/>
      <name val="Arial"/>
      <family val="2"/>
    </font>
    <font>
      <b/>
      <sz val="20"/>
      <color theme="1"/>
      <name val="Times New Roman"/>
      <family val="1"/>
    </font>
    <font>
      <sz val="11"/>
      <color rgb="FFFF0000"/>
      <name val="Arial"/>
      <family val="2"/>
    </font>
    <font>
      <sz val="11"/>
      <color theme="1"/>
      <name val="Arial"/>
      <family val="1"/>
    </font>
    <font>
      <sz val="16"/>
      <color theme="1"/>
      <name val="Times New Roman"/>
      <family val="1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b/>
      <sz val="14"/>
      <color theme="1"/>
      <name val="Times New Roman"/>
      <family val="1"/>
    </font>
    <font>
      <i/>
      <sz val="11"/>
      <color theme="1"/>
      <name val="Arial"/>
      <family val="2"/>
    </font>
    <font>
      <b/>
      <sz val="18"/>
      <color theme="1"/>
      <name val="Times New Roman"/>
      <family val="1"/>
    </font>
    <font>
      <sz val="12"/>
      <color theme="1"/>
      <name val="Arial"/>
      <family val="2"/>
    </font>
    <font>
      <b/>
      <sz val="14"/>
      <color theme="1"/>
      <name val="Arial Black"/>
      <family val="2"/>
    </font>
    <font>
      <b/>
      <sz val="22"/>
      <color theme="1"/>
      <name val="Baskerville Old Face"/>
      <family val="1"/>
    </font>
    <font>
      <b/>
      <sz val="14"/>
      <color theme="1"/>
      <name val="Baskerville Old Face"/>
      <family val="1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Times New Roman"/>
      <family val="1"/>
    </font>
    <font>
      <sz val="16"/>
      <color rgb="FF002060"/>
      <name val="Arial"/>
      <family val="2"/>
    </font>
    <font>
      <b/>
      <sz val="16"/>
      <color theme="1"/>
      <name val="Arial Black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wrapText="1"/>
    </xf>
    <xf numFmtId="165" fontId="16" fillId="0" borderId="0" xfId="0" applyNumberFormat="1" applyFont="1"/>
    <xf numFmtId="0" fontId="14" fillId="0" borderId="0" xfId="0" applyFont="1"/>
    <xf numFmtId="0" fontId="14" fillId="0" borderId="6" xfId="0" applyFont="1" applyBorder="1"/>
    <xf numFmtId="0" fontId="18" fillId="0" borderId="4" xfId="0" applyFont="1" applyBorder="1" applyAlignment="1">
      <alignment horizontal="right" vertical="center" wrapText="1"/>
    </xf>
    <xf numFmtId="0" fontId="19" fillId="0" borderId="0" xfId="0" applyFont="1"/>
    <xf numFmtId="0" fontId="20" fillId="0" borderId="0" xfId="0" applyFont="1" applyAlignment="1">
      <alignment wrapText="1"/>
    </xf>
    <xf numFmtId="0" fontId="7" fillId="0" borderId="2" xfId="0" applyFont="1" applyBorder="1"/>
    <xf numFmtId="0" fontId="21" fillId="0" borderId="2" xfId="0" applyFont="1" applyBorder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6" fontId="25" fillId="0" borderId="2" xfId="0" applyNumberFormat="1" applyFont="1" applyBorder="1"/>
    <xf numFmtId="0" fontId="15" fillId="0" borderId="2" xfId="0" applyFont="1" applyBorder="1"/>
    <xf numFmtId="165" fontId="3" fillId="0" borderId="4" xfId="0" applyNumberFormat="1" applyFont="1" applyBorder="1"/>
    <xf numFmtId="165" fontId="26" fillId="0" borderId="2" xfId="0" applyNumberFormat="1" applyFont="1" applyBorder="1"/>
    <xf numFmtId="44" fontId="3" fillId="0" borderId="2" xfId="5" applyFont="1" applyBorder="1"/>
    <xf numFmtId="0" fontId="3" fillId="0" borderId="2" xfId="0" applyFont="1" applyBorder="1"/>
    <xf numFmtId="165" fontId="3" fillId="0" borderId="2" xfId="5" applyNumberFormat="1" applyFont="1" applyBorder="1"/>
    <xf numFmtId="44" fontId="3" fillId="0" borderId="2" xfId="0" applyNumberFormat="1" applyFont="1" applyBorder="1"/>
    <xf numFmtId="165" fontId="16" fillId="0" borderId="5" xfId="0" applyNumberFormat="1" applyFont="1" applyBorder="1"/>
    <xf numFmtId="0" fontId="29" fillId="0" borderId="0" xfId="0" applyFont="1" applyAlignment="1">
      <alignment horizontal="center"/>
    </xf>
    <xf numFmtId="0" fontId="30" fillId="0" borderId="2" xfId="0" applyFont="1" applyBorder="1"/>
    <xf numFmtId="0" fontId="28" fillId="0" borderId="1" xfId="0" applyFont="1" applyBorder="1"/>
    <xf numFmtId="0" fontId="15" fillId="0" borderId="1" xfId="0" applyFont="1" applyBorder="1"/>
    <xf numFmtId="0" fontId="17" fillId="0" borderId="1" xfId="0" applyFont="1" applyBorder="1"/>
    <xf numFmtId="0" fontId="15" fillId="0" borderId="3" xfId="0" applyFont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7" xfId="0" applyFont="1" applyBorder="1"/>
    <xf numFmtId="165" fontId="16" fillId="0" borderId="0" xfId="0" applyNumberFormat="1" applyFont="1" applyBorder="1"/>
    <xf numFmtId="0" fontId="15" fillId="0" borderId="4" xfId="0" applyFont="1" applyBorder="1"/>
  </cellXfs>
  <cellStyles count="6">
    <cellStyle name="Currency" xfId="5" builtinId="4"/>
    <cellStyle name="Heading" xfId="1" xr:uid="{00000000-0005-0000-0000-000001000000}"/>
    <cellStyle name="Heading1" xfId="2" xr:uid="{00000000-0005-0000-0000-000002000000}"/>
    <cellStyle name="Normal" xfId="0" builtinId="0" customBuiltin="1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view="pageBreakPreview" zoomScaleNormal="100" zoomScaleSheetLayoutView="100" workbookViewId="0">
      <selection activeCell="D37" sqref="D37"/>
    </sheetView>
  </sheetViews>
  <sheetFormatPr defaultRowHeight="14.25" x14ac:dyDescent="0.2"/>
  <cols>
    <col min="1" max="1" width="85.75" style="2" customWidth="1"/>
    <col min="2" max="2" width="10.75" style="2" customWidth="1"/>
    <col min="3" max="3" width="74.375" style="2" customWidth="1"/>
    <col min="4" max="4" width="18.875" style="2" bestFit="1" customWidth="1"/>
    <col min="5" max="9" width="10.75" style="2" customWidth="1"/>
    <col min="10" max="16384" width="9" style="2"/>
  </cols>
  <sheetData>
    <row r="1" spans="1:9" ht="20.25" customHeight="1" x14ac:dyDescent="0.2">
      <c r="A1" s="35" t="s">
        <v>27</v>
      </c>
      <c r="B1" s="35"/>
      <c r="C1" s="35"/>
      <c r="D1" s="35"/>
      <c r="E1" s="1"/>
      <c r="F1" s="1"/>
      <c r="G1" s="1"/>
      <c r="H1" s="1"/>
      <c r="I1" s="1"/>
    </row>
    <row r="2" spans="1:9" ht="15.75" customHeight="1" x14ac:dyDescent="0.2">
      <c r="A2" s="35"/>
      <c r="B2" s="35"/>
      <c r="C2" s="35"/>
      <c r="D2" s="35"/>
    </row>
    <row r="3" spans="1:9" ht="15.75" customHeight="1" x14ac:dyDescent="0.2">
      <c r="A3" s="3"/>
      <c r="B3" s="3"/>
      <c r="C3" s="3"/>
      <c r="D3" s="3"/>
    </row>
    <row r="4" spans="1:9" ht="15.75" customHeight="1" x14ac:dyDescent="0.2">
      <c r="A4" s="3"/>
      <c r="B4" s="3"/>
      <c r="C4" s="3"/>
      <c r="D4" s="3"/>
    </row>
    <row r="5" spans="1:9" ht="28.5" customHeight="1" x14ac:dyDescent="0.2">
      <c r="A5" s="36" t="s">
        <v>54</v>
      </c>
      <c r="B5" s="36"/>
      <c r="C5" s="36"/>
      <c r="D5" s="36"/>
    </row>
    <row r="6" spans="1:9" ht="28.5" customHeight="1" x14ac:dyDescent="0.2">
      <c r="A6" s="4"/>
      <c r="B6" s="4"/>
      <c r="C6" s="4"/>
      <c r="D6" s="4"/>
    </row>
    <row r="7" spans="1:9" ht="28.5" customHeight="1" x14ac:dyDescent="0.2">
      <c r="A7" s="4" t="s">
        <v>35</v>
      </c>
      <c r="B7" s="4"/>
      <c r="C7" s="4" t="s">
        <v>32</v>
      </c>
      <c r="D7" s="5"/>
    </row>
    <row r="8" spans="1:9" ht="15.75" customHeight="1" x14ac:dyDescent="0.2">
      <c r="A8" s="6"/>
      <c r="B8" s="6"/>
      <c r="C8" s="6"/>
      <c r="D8" s="6"/>
    </row>
    <row r="9" spans="1:9" ht="23.1" customHeight="1" x14ac:dyDescent="0.4">
      <c r="A9" s="7" t="s">
        <v>68</v>
      </c>
      <c r="C9" s="7" t="s">
        <v>0</v>
      </c>
    </row>
    <row r="10" spans="1:9" ht="23.1" customHeight="1" thickBot="1" x14ac:dyDescent="0.25"/>
    <row r="11" spans="1:9" ht="23.1" customHeight="1" thickBot="1" x14ac:dyDescent="0.35">
      <c r="A11" s="8" t="s">
        <v>11</v>
      </c>
      <c r="B11" s="31"/>
      <c r="C11" s="8" t="s">
        <v>46</v>
      </c>
      <c r="D11" s="9">
        <v>1500</v>
      </c>
    </row>
    <row r="12" spans="1:9" ht="23.1" customHeight="1" thickBot="1" x14ac:dyDescent="0.35">
      <c r="A12" s="8" t="s">
        <v>12</v>
      </c>
      <c r="B12" s="32"/>
      <c r="C12" s="8" t="s">
        <v>20</v>
      </c>
      <c r="D12" s="9">
        <v>210</v>
      </c>
    </row>
    <row r="13" spans="1:9" ht="23.1" customHeight="1" thickBot="1" x14ac:dyDescent="0.35">
      <c r="A13" s="8" t="s">
        <v>13</v>
      </c>
      <c r="B13" s="32"/>
      <c r="C13" s="8" t="s">
        <v>26</v>
      </c>
      <c r="D13" s="9">
        <v>270</v>
      </c>
    </row>
    <row r="14" spans="1:9" ht="23.1" customHeight="1" thickBot="1" x14ac:dyDescent="0.35">
      <c r="A14" s="8" t="s">
        <v>37</v>
      </c>
      <c r="B14" s="32"/>
      <c r="C14" s="8" t="s">
        <v>24</v>
      </c>
      <c r="D14" s="9">
        <v>2500</v>
      </c>
    </row>
    <row r="15" spans="1:9" ht="23.1" customHeight="1" thickBot="1" x14ac:dyDescent="0.35">
      <c r="A15" s="8" t="s">
        <v>28</v>
      </c>
      <c r="B15" s="32"/>
      <c r="C15" s="8" t="s">
        <v>55</v>
      </c>
      <c r="D15" s="9">
        <v>1550</v>
      </c>
    </row>
    <row r="16" spans="1:9" ht="23.1" customHeight="1" thickBot="1" x14ac:dyDescent="0.35">
      <c r="A16" s="8" t="s">
        <v>14</v>
      </c>
      <c r="B16" s="32"/>
      <c r="C16" s="8" t="s">
        <v>33</v>
      </c>
      <c r="D16" s="9">
        <v>4000</v>
      </c>
    </row>
    <row r="17" spans="1:4" ht="23.1" customHeight="1" thickBot="1" x14ac:dyDescent="0.35">
      <c r="A17" s="8" t="s">
        <v>29</v>
      </c>
      <c r="B17" s="32"/>
      <c r="C17" s="8" t="s">
        <v>25</v>
      </c>
      <c r="D17" s="9">
        <v>185</v>
      </c>
    </row>
    <row r="18" spans="1:4" ht="23.1" customHeight="1" thickBot="1" x14ac:dyDescent="0.35">
      <c r="A18" s="8" t="s">
        <v>30</v>
      </c>
      <c r="B18" s="32"/>
      <c r="C18" s="8" t="s">
        <v>23</v>
      </c>
      <c r="D18" s="9">
        <v>565</v>
      </c>
    </row>
    <row r="19" spans="1:4" ht="23.1" customHeight="1" thickBot="1" x14ac:dyDescent="0.35">
      <c r="A19" s="8" t="s">
        <v>64</v>
      </c>
      <c r="B19" s="32"/>
      <c r="C19" s="8" t="s">
        <v>34</v>
      </c>
      <c r="D19" s="9">
        <v>3500</v>
      </c>
    </row>
    <row r="20" spans="1:4" ht="23.1" customHeight="1" thickBot="1" x14ac:dyDescent="0.35">
      <c r="A20" s="8" t="s">
        <v>15</v>
      </c>
      <c r="B20" s="32"/>
      <c r="C20" s="8" t="s">
        <v>52</v>
      </c>
      <c r="D20" s="9">
        <v>1200</v>
      </c>
    </row>
    <row r="21" spans="1:4" ht="23.1" customHeight="1" thickBot="1" x14ac:dyDescent="0.35">
      <c r="A21" s="8" t="s">
        <v>66</v>
      </c>
      <c r="B21" s="32"/>
      <c r="C21" s="8" t="s">
        <v>57</v>
      </c>
      <c r="D21" s="9">
        <v>900</v>
      </c>
    </row>
    <row r="22" spans="1:4" ht="23.1" customHeight="1" thickBot="1" x14ac:dyDescent="0.35">
      <c r="A22" s="8" t="s">
        <v>67</v>
      </c>
      <c r="B22" s="33"/>
      <c r="C22" s="8" t="s">
        <v>56</v>
      </c>
      <c r="D22" s="9">
        <v>1000</v>
      </c>
    </row>
    <row r="23" spans="1:4" ht="23.1" customHeight="1" thickBot="1" x14ac:dyDescent="0.35">
      <c r="A23" s="8" t="s">
        <v>16</v>
      </c>
      <c r="B23" s="32"/>
      <c r="C23" s="8" t="s">
        <v>22</v>
      </c>
      <c r="D23" s="9">
        <v>150</v>
      </c>
    </row>
    <row r="24" spans="1:4" ht="23.1" customHeight="1" thickBot="1" x14ac:dyDescent="0.35">
      <c r="A24" s="8" t="s">
        <v>17</v>
      </c>
      <c r="B24" s="32"/>
      <c r="C24" s="8" t="s">
        <v>58</v>
      </c>
      <c r="D24" s="9">
        <v>800</v>
      </c>
    </row>
    <row r="25" spans="1:4" ht="23.1" customHeight="1" thickBot="1" x14ac:dyDescent="0.35">
      <c r="A25" s="8" t="s">
        <v>18</v>
      </c>
      <c r="B25" s="32"/>
      <c r="C25" s="8" t="s">
        <v>45</v>
      </c>
      <c r="D25" s="9">
        <v>100</v>
      </c>
    </row>
    <row r="26" spans="1:4" ht="23.1" customHeight="1" thickBot="1" x14ac:dyDescent="0.35">
      <c r="A26" s="8" t="s">
        <v>31</v>
      </c>
      <c r="B26" s="32"/>
      <c r="C26" s="8" t="s">
        <v>21</v>
      </c>
      <c r="D26" s="9">
        <v>3850</v>
      </c>
    </row>
    <row r="27" spans="1:4" ht="23.1" customHeight="1" thickBot="1" x14ac:dyDescent="0.35">
      <c r="A27" s="8" t="s">
        <v>19</v>
      </c>
      <c r="B27" s="32"/>
      <c r="C27" s="10" t="s">
        <v>36</v>
      </c>
      <c r="D27" s="9">
        <v>1800</v>
      </c>
    </row>
    <row r="28" spans="1:4" ht="23.1" customHeight="1" thickBot="1" x14ac:dyDescent="0.35">
      <c r="A28" s="8" t="s">
        <v>10</v>
      </c>
      <c r="B28" s="32"/>
      <c r="C28" s="10" t="s">
        <v>40</v>
      </c>
      <c r="D28" s="9">
        <v>650</v>
      </c>
    </row>
    <row r="29" spans="1:4" ht="23.1" customHeight="1" thickBot="1" x14ac:dyDescent="0.35">
      <c r="A29" s="8" t="s">
        <v>38</v>
      </c>
      <c r="B29" s="34"/>
      <c r="C29" s="10" t="s">
        <v>44</v>
      </c>
      <c r="D29" s="9">
        <v>2200</v>
      </c>
    </row>
    <row r="30" spans="1:4" ht="23.1" customHeight="1" thickBot="1" x14ac:dyDescent="0.35">
      <c r="A30" s="8" t="s">
        <v>47</v>
      </c>
      <c r="B30" s="34"/>
      <c r="C30" s="10" t="s">
        <v>59</v>
      </c>
      <c r="D30" s="9">
        <v>2200</v>
      </c>
    </row>
    <row r="31" spans="1:4" ht="23.1" customHeight="1" thickBot="1" x14ac:dyDescent="0.35">
      <c r="A31" s="8" t="s">
        <v>48</v>
      </c>
      <c r="B31" s="21"/>
      <c r="C31" s="10" t="s">
        <v>39</v>
      </c>
      <c r="D31" s="9">
        <v>500</v>
      </c>
    </row>
    <row r="32" spans="1:4" ht="23.1" customHeight="1" thickBot="1" x14ac:dyDescent="0.35">
      <c r="A32" s="8" t="s">
        <v>49</v>
      </c>
      <c r="B32" s="21"/>
      <c r="C32" s="10" t="s">
        <v>65</v>
      </c>
      <c r="D32" s="9">
        <v>700</v>
      </c>
    </row>
    <row r="33" spans="1:4" ht="23.1" customHeight="1" thickBot="1" x14ac:dyDescent="0.35">
      <c r="A33" s="8" t="s">
        <v>51</v>
      </c>
      <c r="B33" s="21"/>
      <c r="C33" s="37" t="s">
        <v>41</v>
      </c>
      <c r="D33" s="38">
        <v>400</v>
      </c>
    </row>
    <row r="34" spans="1:4" ht="23.1" customHeight="1" thickBot="1" x14ac:dyDescent="0.35">
      <c r="A34" s="8"/>
      <c r="B34" s="21"/>
      <c r="C34" s="37" t="s">
        <v>63</v>
      </c>
      <c r="D34" s="38">
        <v>700</v>
      </c>
    </row>
    <row r="35" spans="1:4" ht="23.1" customHeight="1" thickBot="1" x14ac:dyDescent="0.35">
      <c r="A35" s="8"/>
      <c r="B35" s="21"/>
      <c r="C35" s="37" t="s">
        <v>69</v>
      </c>
      <c r="D35" s="38">
        <v>2000</v>
      </c>
    </row>
    <row r="36" spans="1:4" ht="23.1" customHeight="1" thickBot="1" x14ac:dyDescent="0.35">
      <c r="A36" s="8"/>
      <c r="B36" s="39"/>
      <c r="C36" s="11" t="s">
        <v>70</v>
      </c>
      <c r="D36" s="28">
        <v>1200</v>
      </c>
    </row>
    <row r="37" spans="1:4" ht="23.1" customHeight="1" thickBot="1" x14ac:dyDescent="0.35">
      <c r="A37" s="8"/>
      <c r="C37" s="12" t="s">
        <v>3</v>
      </c>
      <c r="D37" s="22"/>
    </row>
    <row r="38" spans="1:4" ht="23.1" customHeight="1" x14ac:dyDescent="0.2">
      <c r="A38" s="13"/>
    </row>
    <row r="39" spans="1:4" ht="23.1" customHeight="1" thickBot="1" x14ac:dyDescent="0.35">
      <c r="C39" s="14" t="s">
        <v>2</v>
      </c>
    </row>
    <row r="40" spans="1:4" ht="23.1" customHeight="1" thickBot="1" x14ac:dyDescent="0.3">
      <c r="B40" s="15"/>
      <c r="C40" s="30"/>
      <c r="D40" s="15"/>
    </row>
    <row r="41" spans="1:4" ht="23.1" customHeight="1" thickBot="1" x14ac:dyDescent="0.3">
      <c r="A41" s="17" t="s">
        <v>53</v>
      </c>
      <c r="B41" s="15"/>
      <c r="C41" s="16"/>
      <c r="D41" s="20"/>
    </row>
    <row r="42" spans="1:4" ht="23.1" customHeight="1" thickBot="1" x14ac:dyDescent="0.25">
      <c r="A42" s="17" t="s">
        <v>61</v>
      </c>
      <c r="B42" s="15"/>
      <c r="C42" s="16"/>
      <c r="D42" s="15"/>
    </row>
    <row r="43" spans="1:4" ht="23.1" customHeight="1" thickBot="1" x14ac:dyDescent="0.35">
      <c r="B43" s="15"/>
      <c r="C43" s="25" t="s">
        <v>42</v>
      </c>
      <c r="D43" s="24">
        <v>38500</v>
      </c>
    </row>
    <row r="44" spans="1:4" ht="23.1" customHeight="1" thickBot="1" x14ac:dyDescent="0.35">
      <c r="B44" s="15"/>
      <c r="C44" s="25" t="s">
        <v>43</v>
      </c>
      <c r="D44" s="26">
        <f>D37</f>
        <v>0</v>
      </c>
    </row>
    <row r="45" spans="1:4" ht="23.1" customHeight="1" thickBot="1" x14ac:dyDescent="0.45">
      <c r="A45" s="18" t="s">
        <v>4</v>
      </c>
      <c r="B45" s="15"/>
      <c r="C45" s="25"/>
      <c r="D45" s="23"/>
    </row>
    <row r="46" spans="1:4" ht="23.1" customHeight="1" thickBot="1" x14ac:dyDescent="0.35">
      <c r="A46" s="18" t="s">
        <v>5</v>
      </c>
      <c r="B46" s="15"/>
      <c r="C46" s="25" t="s">
        <v>1</v>
      </c>
      <c r="D46" s="24">
        <f>SUM(D43:D44)</f>
        <v>38500</v>
      </c>
    </row>
    <row r="47" spans="1:4" ht="23.1" customHeight="1" thickBot="1" x14ac:dyDescent="0.35">
      <c r="A47" s="18" t="s">
        <v>6</v>
      </c>
      <c r="B47" s="15"/>
      <c r="C47" s="21"/>
      <c r="D47" s="15"/>
    </row>
    <row r="48" spans="1:4" ht="23.1" customHeight="1" thickBot="1" x14ac:dyDescent="0.35">
      <c r="A48" s="18" t="s">
        <v>7</v>
      </c>
      <c r="B48" s="15"/>
      <c r="C48" s="25" t="s">
        <v>50</v>
      </c>
      <c r="D48" s="27">
        <f>D46/2</f>
        <v>19250</v>
      </c>
    </row>
    <row r="49" spans="1:4" ht="30" customHeight="1" thickBot="1" x14ac:dyDescent="0.25">
      <c r="A49" s="18" t="s">
        <v>62</v>
      </c>
      <c r="B49" s="15"/>
      <c r="C49" s="15"/>
      <c r="D49" s="15"/>
    </row>
    <row r="50" spans="1:4" ht="23.1" customHeight="1" thickBot="1" x14ac:dyDescent="0.25">
      <c r="B50" s="15"/>
      <c r="C50" s="15"/>
      <c r="D50" s="15"/>
    </row>
    <row r="51" spans="1:4" ht="23.1" customHeight="1" thickBot="1" x14ac:dyDescent="0.25">
      <c r="C51" s="19" t="s">
        <v>9</v>
      </c>
      <c r="D51" s="15"/>
    </row>
    <row r="52" spans="1:4" ht="23.1" customHeight="1" thickBot="1" x14ac:dyDescent="0.55000000000000004">
      <c r="A52" s="29" t="s">
        <v>60</v>
      </c>
      <c r="C52" s="19" t="s">
        <v>8</v>
      </c>
      <c r="D52" s="15"/>
    </row>
    <row r="53" spans="1:4" ht="20.100000000000001" customHeight="1" x14ac:dyDescent="0.2"/>
    <row r="54" spans="1:4" ht="20.100000000000001" customHeight="1" x14ac:dyDescent="0.2"/>
    <row r="55" spans="1:4" ht="20.100000000000001" customHeight="1" x14ac:dyDescent="0.2"/>
    <row r="56" spans="1:4" ht="20.100000000000001" customHeight="1" x14ac:dyDescent="0.2"/>
    <row r="57" spans="1:4" ht="20.100000000000001" customHeight="1" x14ac:dyDescent="0.2"/>
    <row r="58" spans="1:4" ht="20.100000000000001" customHeight="1" x14ac:dyDescent="0.2"/>
  </sheetData>
  <mergeCells count="2">
    <mergeCell ref="A1:D2"/>
    <mergeCell ref="A5:D5"/>
  </mergeCells>
  <printOptions horizontalCentered="1" verticalCentered="1"/>
  <pageMargins left="0" right="0" top="0.39410000000000001" bottom="0.39410000000000001" header="0" footer="0"/>
  <pageSetup scale="47" pageOrder="overThenDown" orientation="landscape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SHEET</vt:lpstr>
      <vt:lpstr>'PRICE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Boyce</dc:creator>
  <cp:lastModifiedBy>Dallas Boyce</cp:lastModifiedBy>
  <cp:revision>4</cp:revision>
  <cp:lastPrinted>2021-01-25T18:13:33Z</cp:lastPrinted>
  <dcterms:created xsi:type="dcterms:W3CDTF">2013-02-26T16:15:06Z</dcterms:created>
  <dcterms:modified xsi:type="dcterms:W3CDTF">2024-10-09T18:09:26Z</dcterms:modified>
</cp:coreProperties>
</file>